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H30" i="1" s="1"/>
  <c r="H28" i="1"/>
  <c r="E28" i="1"/>
  <c r="E26" i="1"/>
  <c r="H26" i="1" s="1"/>
  <c r="H24" i="1"/>
  <c r="E24" i="1"/>
  <c r="E22" i="1"/>
  <c r="H22" i="1" s="1"/>
  <c r="G20" i="1"/>
  <c r="F20" i="1"/>
  <c r="E20" i="1"/>
  <c r="D20" i="1"/>
  <c r="C20" i="1"/>
  <c r="E18" i="1"/>
  <c r="H18" i="1" s="1"/>
  <c r="H16" i="1"/>
  <c r="E16" i="1"/>
  <c r="E14" i="1"/>
  <c r="H14" i="1" s="1"/>
  <c r="H12" i="1"/>
  <c r="E12" i="1"/>
  <c r="E10" i="1"/>
  <c r="H10" i="1" s="1"/>
  <c r="G8" i="1"/>
  <c r="G32" i="1" s="1"/>
  <c r="F8" i="1"/>
  <c r="F32" i="1" s="1"/>
  <c r="E8" i="1"/>
  <c r="E32" i="1" s="1"/>
  <c r="D8" i="1"/>
  <c r="D32" i="1" s="1"/>
  <c r="C8" i="1"/>
  <c r="C32" i="1" s="1"/>
  <c r="H20" i="1" l="1"/>
  <c r="H8" i="1"/>
  <c r="H32" i="1" l="1"/>
</calcChain>
</file>

<file path=xl/sharedStrings.xml><?xml version="1.0" encoding="utf-8"?>
<sst xmlns="http://schemas.openxmlformats.org/spreadsheetml/2006/main" count="29" uniqueCount="23">
  <si>
    <t>COMISIÓN ESTATAL DEL AGUA DE JALISCO</t>
  </si>
  <si>
    <t>Estado Analítico del Ejercicio del Presupuesto de Egresos Detallado - LDF</t>
  </si>
  <si>
    <t>Clasificación Administrativa</t>
  </si>
  <si>
    <t>Del 1 de enero al 31 de marzo 2018</t>
  </si>
  <si>
    <t>(PESOS)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</si>
  <si>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</si>
  <si>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</si>
  <si>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</si>
  <si>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</si>
  <si>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</si>
  <si>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</si>
  <si>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</si>
  <si>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</si>
  <si>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l.</t>
  </si>
  <si>
    <t>Gasto no Etiquetado</t>
  </si>
  <si>
    <t>Saneamiento de las Aguas Residuales en el Estado de Jalisco</t>
  </si>
  <si>
    <t>Administración del Agua en las Cuencas del Estado</t>
  </si>
  <si>
    <t>Desarrollo de Infraestructura Hidráulica en el Estado</t>
  </si>
  <si>
    <t>Sociabilización de la Cultura del Agua en Jalisco</t>
  </si>
  <si>
    <t>Planeación, Administración y Control de los Recursos Humanos, Financieros y Materiales</t>
  </si>
  <si>
    <t>Gasto Etiquetado</t>
  </si>
  <si>
    <t>lll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</si>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</sst>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3" fontId="0" fillId="0" borderId="0" xfId="1" applyFont="1"/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43" fontId="0" fillId="0" borderId="0" xfId="1" applyFont="1" applyFill="1"/>
    <xf numFmtId="0" fontId="0" fillId="0" borderId="0" xfId="0" applyFill="1"/>
    <xf numFmtId="0" fontId="3" fillId="0" borderId="15" xfId="0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3" fillId="0" borderId="15" xfId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3" fontId="4" fillId="0" borderId="15" xfId="1" applyFont="1" applyBorder="1"/>
    <xf numFmtId="164" fontId="4" fillId="0" borderId="15" xfId="1" applyNumberFormat="1" applyFont="1" applyBorder="1"/>
    <xf numFmtId="164" fontId="4" fillId="0" borderId="0" xfId="1" applyNumberFormat="1" applyFont="1" applyBorder="1"/>
    <xf numFmtId="0" fontId="3" fillId="0" borderId="15" xfId="0" applyFont="1" applyBorder="1" applyAlignment="1">
      <alignment horizontal="center" vertical="center"/>
    </xf>
    <xf numFmtId="164" fontId="4" fillId="0" borderId="15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43" fontId="4" fillId="0" borderId="15" xfId="1" applyFont="1" applyBorder="1" applyAlignment="1">
      <alignment wrapText="1"/>
    </xf>
    <xf numFmtId="164" fontId="3" fillId="0" borderId="0" xfId="1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3" fillId="0" borderId="14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sqref="A1:XFD1048576"/>
    </sheetView>
  </sheetViews>
  <sheetFormatPr baseColWidth="10" defaultRowHeight="15" x14ac:dyDescent="0.25"/>
  <cols>
    <col min="1" max="1" width="5.7109375" customWidth="1"/>
    <col min="2" max="2" width="55.140625" customWidth="1"/>
    <col min="3" max="8" width="16.28515625" customWidth="1"/>
    <col min="9" max="9" width="13.7109375" style="1" bestFit="1" customWidth="1"/>
  </cols>
  <sheetData>
    <row r="1" spans="1:9" ht="15.75" x14ac:dyDescent="0.25">
      <c r="A1" s="24" t="s">
        <v>0</v>
      </c>
      <c r="B1" s="25"/>
      <c r="C1" s="25"/>
      <c r="D1" s="25"/>
      <c r="E1" s="25"/>
      <c r="F1" s="25"/>
      <c r="G1" s="25"/>
      <c r="H1" s="26"/>
    </row>
    <row r="2" spans="1:9" ht="15.75" x14ac:dyDescent="0.25">
      <c r="A2" s="27" t="s">
        <v>1</v>
      </c>
      <c r="B2" s="28"/>
      <c r="C2" s="28"/>
      <c r="D2" s="28"/>
      <c r="E2" s="28"/>
      <c r="F2" s="28"/>
      <c r="G2" s="28"/>
      <c r="H2" s="29"/>
    </row>
    <row r="3" spans="1:9" ht="15.75" x14ac:dyDescent="0.25">
      <c r="A3" s="27" t="s">
        <v>2</v>
      </c>
      <c r="B3" s="28"/>
      <c r="C3" s="28"/>
      <c r="D3" s="28"/>
      <c r="E3" s="28"/>
      <c r="F3" s="28"/>
      <c r="G3" s="28"/>
      <c r="H3" s="29"/>
    </row>
    <row r="4" spans="1:9" ht="15.75" x14ac:dyDescent="0.25">
      <c r="A4" s="27" t="s">
        <v>3</v>
      </c>
      <c r="B4" s="28"/>
      <c r="C4" s="28"/>
      <c r="D4" s="28"/>
      <c r="E4" s="28"/>
      <c r="F4" s="28"/>
      <c r="G4" s="28"/>
      <c r="H4" s="29"/>
    </row>
    <row r="5" spans="1:9" ht="15.75" x14ac:dyDescent="0.25">
      <c r="A5" s="30" t="s">
        <v>4</v>
      </c>
      <c r="B5" s="31"/>
      <c r="C5" s="31"/>
      <c r="D5" s="31"/>
      <c r="E5" s="31"/>
      <c r="F5" s="31"/>
      <c r="G5" s="31"/>
      <c r="H5" s="32"/>
    </row>
    <row r="6" spans="1:9" ht="15.75" x14ac:dyDescent="0.25">
      <c r="A6" s="33" t="s">
        <v>5</v>
      </c>
      <c r="B6" s="34"/>
      <c r="C6" s="37" t="s">
        <v>6</v>
      </c>
      <c r="D6" s="38"/>
      <c r="E6" s="38"/>
      <c r="F6" s="38"/>
      <c r="G6" s="39"/>
      <c r="H6" s="40" t="s">
        <v>7</v>
      </c>
    </row>
    <row r="7" spans="1:9" ht="63" x14ac:dyDescent="0.25">
      <c r="A7" s="35"/>
      <c r="B7" s="36"/>
      <c r="C7" s="2" t="s">
        <v>8</v>
      </c>
      <c r="D7" s="3" t="s">
        <v>9</v>
      </c>
      <c r="E7" s="2" t="s">
        <v>10</v>
      </c>
      <c r="F7" s="2" t="s">
        <v>11</v>
      </c>
      <c r="G7" s="2" t="s">
        <v>12</v>
      </c>
      <c r="H7" s="41"/>
    </row>
    <row r="8" spans="1:9" s="7" customFormat="1" x14ac:dyDescent="0.25">
      <c r="A8" s="4" t="s">
        <v>13</v>
      </c>
      <c r="B8" s="4" t="s">
        <v>14</v>
      </c>
      <c r="C8" s="5">
        <f>SUM(C10:C18)</f>
        <v>1162617000</v>
      </c>
      <c r="D8" s="5">
        <f t="shared" ref="D8:H8" si="0">SUM(D10:D18)</f>
        <v>231823873</v>
      </c>
      <c r="E8" s="5">
        <f t="shared" si="0"/>
        <v>1394440873</v>
      </c>
      <c r="F8" s="5">
        <f t="shared" si="0"/>
        <v>257784376</v>
      </c>
      <c r="G8" s="5">
        <f t="shared" si="0"/>
        <v>251060008</v>
      </c>
      <c r="H8" s="5">
        <f t="shared" si="0"/>
        <v>1136656497</v>
      </c>
      <c r="I8" s="6"/>
    </row>
    <row r="9" spans="1:9" s="7" customFormat="1" ht="6" customHeight="1" x14ac:dyDescent="0.25">
      <c r="A9" s="8"/>
      <c r="B9" s="8"/>
      <c r="C9" s="9"/>
      <c r="D9" s="10"/>
      <c r="E9" s="11"/>
      <c r="F9" s="10"/>
      <c r="G9" s="11"/>
      <c r="H9" s="11"/>
      <c r="I9" s="6"/>
    </row>
    <row r="10" spans="1:9" x14ac:dyDescent="0.25">
      <c r="A10" s="12"/>
      <c r="B10" s="13" t="s">
        <v>15</v>
      </c>
      <c r="C10" s="14">
        <v>807992564</v>
      </c>
      <c r="D10" s="15">
        <v>1934264</v>
      </c>
      <c r="E10" s="14">
        <f>C10+D10</f>
        <v>809926828</v>
      </c>
      <c r="F10" s="15">
        <v>181881737</v>
      </c>
      <c r="G10" s="14">
        <v>178189365</v>
      </c>
      <c r="H10" s="14">
        <f>E10-F10</f>
        <v>628045091</v>
      </c>
    </row>
    <row r="11" spans="1:9" ht="7.5" customHeight="1" x14ac:dyDescent="0.25">
      <c r="A11" s="12"/>
      <c r="B11" s="13"/>
      <c r="C11" s="14"/>
      <c r="D11" s="15"/>
      <c r="E11" s="14"/>
      <c r="F11" s="15"/>
      <c r="G11" s="14"/>
      <c r="H11" s="14"/>
    </row>
    <row r="12" spans="1:9" x14ac:dyDescent="0.25">
      <c r="A12" s="12"/>
      <c r="B12" s="13" t="s">
        <v>16</v>
      </c>
      <c r="C12" s="14">
        <v>37493075</v>
      </c>
      <c r="D12" s="15">
        <v>4186884</v>
      </c>
      <c r="E12" s="14">
        <f>C12+D12</f>
        <v>41679959</v>
      </c>
      <c r="F12" s="15">
        <v>14833162</v>
      </c>
      <c r="G12" s="14">
        <v>13688345</v>
      </c>
      <c r="H12" s="14">
        <f>E12-F12</f>
        <v>26846797</v>
      </c>
    </row>
    <row r="13" spans="1:9" ht="7.5" customHeight="1" x14ac:dyDescent="0.25">
      <c r="A13" s="12"/>
      <c r="B13" s="13"/>
      <c r="C13" s="14"/>
      <c r="D13" s="15"/>
      <c r="E13" s="14"/>
      <c r="F13" s="15"/>
      <c r="G13" s="14"/>
      <c r="H13" s="14"/>
    </row>
    <row r="14" spans="1:9" x14ac:dyDescent="0.25">
      <c r="A14" s="12"/>
      <c r="B14" s="13" t="s">
        <v>17</v>
      </c>
      <c r="C14" s="14">
        <v>95212837</v>
      </c>
      <c r="D14" s="15">
        <v>724822</v>
      </c>
      <c r="E14" s="14">
        <f>C14+D14</f>
        <v>95937659</v>
      </c>
      <c r="F14" s="15">
        <v>13634088</v>
      </c>
      <c r="G14" s="14">
        <v>13456028</v>
      </c>
      <c r="H14" s="14">
        <f>E14-F14</f>
        <v>82303571</v>
      </c>
    </row>
    <row r="15" spans="1:9" ht="8.25" customHeight="1" x14ac:dyDescent="0.25">
      <c r="A15" s="12"/>
      <c r="B15" s="13"/>
      <c r="C15" s="14"/>
      <c r="D15" s="15"/>
      <c r="E15" s="14"/>
      <c r="F15" s="15"/>
      <c r="G15" s="14"/>
      <c r="H15" s="14"/>
    </row>
    <row r="16" spans="1:9" x14ac:dyDescent="0.25">
      <c r="A16" s="16"/>
      <c r="B16" s="13" t="s">
        <v>18</v>
      </c>
      <c r="C16" s="17">
        <v>5972018</v>
      </c>
      <c r="D16" s="18">
        <v>-50000</v>
      </c>
      <c r="E16" s="14">
        <f>C16+D16</f>
        <v>5922018</v>
      </c>
      <c r="F16" s="18">
        <v>433749</v>
      </c>
      <c r="G16" s="17">
        <v>382027</v>
      </c>
      <c r="H16" s="14">
        <f>E16-F16</f>
        <v>5488269</v>
      </c>
    </row>
    <row r="17" spans="1:8" ht="6.75" customHeight="1" x14ac:dyDescent="0.25">
      <c r="A17" s="12"/>
      <c r="B17" s="13"/>
      <c r="C17" s="14"/>
      <c r="D17" s="15"/>
      <c r="E17" s="14"/>
      <c r="F17" s="15"/>
      <c r="G17" s="14"/>
      <c r="H17" s="14"/>
    </row>
    <row r="18" spans="1:8" ht="26.25" x14ac:dyDescent="0.25">
      <c r="A18" s="12"/>
      <c r="B18" s="19" t="s">
        <v>19</v>
      </c>
      <c r="C18" s="14">
        <v>215946506</v>
      </c>
      <c r="D18" s="15">
        <v>225027903</v>
      </c>
      <c r="E18" s="14">
        <f>C18+D18</f>
        <v>440974409</v>
      </c>
      <c r="F18" s="15">
        <v>47001640</v>
      </c>
      <c r="G18" s="14">
        <v>45344243</v>
      </c>
      <c r="H18" s="14">
        <f>E18-F18</f>
        <v>393972769</v>
      </c>
    </row>
    <row r="19" spans="1:8" ht="8.25" customHeight="1" x14ac:dyDescent="0.25">
      <c r="A19" s="12"/>
      <c r="B19" s="19"/>
      <c r="C19" s="14"/>
      <c r="D19" s="15"/>
      <c r="E19" s="14"/>
      <c r="F19" s="15"/>
      <c r="G19" s="14"/>
      <c r="H19" s="14"/>
    </row>
    <row r="20" spans="1:8" x14ac:dyDescent="0.25">
      <c r="A20" s="8" t="s">
        <v>13</v>
      </c>
      <c r="B20" s="8" t="s">
        <v>20</v>
      </c>
      <c r="C20" s="9">
        <f>SUM(C22:C30)</f>
        <v>54000000</v>
      </c>
      <c r="D20" s="20">
        <f t="shared" ref="D20:H20" si="1">SUM(D22:D30)</f>
        <v>28469000</v>
      </c>
      <c r="E20" s="9">
        <f t="shared" si="1"/>
        <v>82469000</v>
      </c>
      <c r="F20" s="20">
        <f t="shared" si="1"/>
        <v>80414860</v>
      </c>
      <c r="G20" s="9">
        <f t="shared" si="1"/>
        <v>80414860</v>
      </c>
      <c r="H20" s="9">
        <f t="shared" si="1"/>
        <v>2054140</v>
      </c>
    </row>
    <row r="21" spans="1:8" ht="8.25" customHeight="1" x14ac:dyDescent="0.25">
      <c r="A21" s="8"/>
      <c r="B21" s="8"/>
      <c r="C21" s="14"/>
      <c r="D21" s="15"/>
      <c r="E21" s="14"/>
      <c r="F21" s="15"/>
      <c r="G21" s="14"/>
      <c r="H21" s="14"/>
    </row>
    <row r="22" spans="1:8" x14ac:dyDescent="0.25">
      <c r="A22" s="12"/>
      <c r="B22" s="13" t="s">
        <v>15</v>
      </c>
      <c r="C22" s="14">
        <v>0</v>
      </c>
      <c r="D22" s="15">
        <v>0</v>
      </c>
      <c r="E22" s="14">
        <f>C22+D22</f>
        <v>0</v>
      </c>
      <c r="F22" s="15">
        <v>0</v>
      </c>
      <c r="G22" s="14">
        <v>0</v>
      </c>
      <c r="H22" s="14">
        <f>E22-F22</f>
        <v>0</v>
      </c>
    </row>
    <row r="23" spans="1:8" ht="6.75" customHeight="1" x14ac:dyDescent="0.25">
      <c r="A23" s="12"/>
      <c r="B23" s="13"/>
      <c r="C23" s="14"/>
      <c r="D23" s="15"/>
      <c r="E23" s="14"/>
      <c r="F23" s="15"/>
      <c r="G23" s="14"/>
      <c r="H23" s="14"/>
    </row>
    <row r="24" spans="1:8" x14ac:dyDescent="0.25">
      <c r="A24" s="12"/>
      <c r="B24" s="13" t="s">
        <v>16</v>
      </c>
      <c r="C24" s="14">
        <v>0</v>
      </c>
      <c r="D24" s="15">
        <v>0</v>
      </c>
      <c r="E24" s="14">
        <f>C24+D24</f>
        <v>0</v>
      </c>
      <c r="F24" s="15">
        <v>0</v>
      </c>
      <c r="G24" s="14">
        <v>0</v>
      </c>
      <c r="H24" s="14">
        <f>E24-F24</f>
        <v>0</v>
      </c>
    </row>
    <row r="25" spans="1:8" ht="6.75" customHeight="1" x14ac:dyDescent="0.25">
      <c r="A25" s="12"/>
      <c r="B25" s="13"/>
      <c r="C25" s="14"/>
      <c r="D25" s="15"/>
      <c r="E25" s="14"/>
      <c r="F25" s="15"/>
      <c r="G25" s="14"/>
      <c r="H25" s="14"/>
    </row>
    <row r="26" spans="1:8" x14ac:dyDescent="0.25">
      <c r="A26" s="12"/>
      <c r="B26" s="13" t="s">
        <v>17</v>
      </c>
      <c r="C26" s="14">
        <v>0</v>
      </c>
      <c r="D26" s="15">
        <v>0</v>
      </c>
      <c r="E26" s="14">
        <f>C26+D26</f>
        <v>0</v>
      </c>
      <c r="F26" s="15">
        <v>0</v>
      </c>
      <c r="G26" s="14">
        <v>0</v>
      </c>
      <c r="H26" s="14">
        <f>E26-F26</f>
        <v>0</v>
      </c>
    </row>
    <row r="27" spans="1:8" ht="6.75" customHeight="1" x14ac:dyDescent="0.25">
      <c r="A27" s="12"/>
      <c r="B27" s="13"/>
      <c r="C27" s="14"/>
      <c r="D27" s="15"/>
      <c r="E27" s="14"/>
      <c r="F27" s="15"/>
      <c r="G27" s="14"/>
      <c r="H27" s="14"/>
    </row>
    <row r="28" spans="1:8" x14ac:dyDescent="0.25">
      <c r="A28" s="16"/>
      <c r="B28" s="13" t="s">
        <v>18</v>
      </c>
      <c r="C28" s="14">
        <v>0</v>
      </c>
      <c r="D28" s="15">
        <v>0</v>
      </c>
      <c r="E28" s="14">
        <f>C28+D28</f>
        <v>0</v>
      </c>
      <c r="F28" s="15">
        <v>0</v>
      </c>
      <c r="G28" s="14">
        <v>0</v>
      </c>
      <c r="H28" s="14">
        <f>E28-F28</f>
        <v>0</v>
      </c>
    </row>
    <row r="29" spans="1:8" ht="6.75" customHeight="1" x14ac:dyDescent="0.25">
      <c r="A29" s="12"/>
      <c r="B29" s="13"/>
      <c r="C29" s="14"/>
      <c r="D29" s="15"/>
      <c r="E29" s="14"/>
      <c r="F29" s="15"/>
      <c r="G29" s="14"/>
      <c r="H29" s="14"/>
    </row>
    <row r="30" spans="1:8" ht="26.25" x14ac:dyDescent="0.25">
      <c r="A30" s="12"/>
      <c r="B30" s="19" t="s">
        <v>19</v>
      </c>
      <c r="C30" s="14">
        <v>54000000</v>
      </c>
      <c r="D30" s="15">
        <v>28469000</v>
      </c>
      <c r="E30" s="14">
        <f>C30+D30</f>
        <v>82469000</v>
      </c>
      <c r="F30" s="15">
        <v>80414860</v>
      </c>
      <c r="G30" s="14">
        <v>80414860</v>
      </c>
      <c r="H30" s="14">
        <f>E30-F30</f>
        <v>2054140</v>
      </c>
    </row>
    <row r="31" spans="1:8" ht="16.149999999999999" customHeight="1" x14ac:dyDescent="0.25">
      <c r="A31" s="12"/>
      <c r="B31" s="21"/>
      <c r="C31" s="14"/>
      <c r="D31" s="15"/>
      <c r="E31" s="14"/>
      <c r="F31" s="15"/>
      <c r="G31" s="14"/>
      <c r="H31" s="14"/>
    </row>
    <row r="32" spans="1:8" x14ac:dyDescent="0.25">
      <c r="A32" s="22" t="s">
        <v>21</v>
      </c>
      <c r="B32" s="22" t="s">
        <v>22</v>
      </c>
      <c r="C32" s="23">
        <f>C8+C20</f>
        <v>1216617000</v>
      </c>
      <c r="D32" s="23">
        <f t="shared" ref="D32:H32" si="2">D8+D20</f>
        <v>260292873</v>
      </c>
      <c r="E32" s="23">
        <f t="shared" si="2"/>
        <v>1476909873</v>
      </c>
      <c r="F32" s="23">
        <f t="shared" si="2"/>
        <v>338199236</v>
      </c>
      <c r="G32" s="23">
        <f t="shared" si="2"/>
        <v>331474868</v>
      </c>
      <c r="H32" s="23">
        <f t="shared" si="2"/>
        <v>1138710637</v>
      </c>
    </row>
    <row r="34" spans="4:8" x14ac:dyDescent="0.25">
      <c r="F34" s="1"/>
      <c r="G34" s="1"/>
      <c r="H34" s="1"/>
    </row>
    <row r="35" spans="4:8" x14ac:dyDescent="0.25">
      <c r="D35" s="1"/>
      <c r="E35" s="1"/>
      <c r="F35" s="1"/>
      <c r="G35" s="1"/>
      <c r="H35" s="1"/>
    </row>
    <row r="36" spans="4:8" x14ac:dyDescent="0.25">
      <c r="D36" s="1"/>
      <c r="E36" s="1"/>
      <c r="F36" s="1"/>
      <c r="G36" s="1"/>
      <c r="H36" s="1"/>
    </row>
    <row r="37" spans="4:8" x14ac:dyDescent="0.25">
      <c r="D37" s="1"/>
      <c r="E37" s="1"/>
      <c r="F37" s="1"/>
      <c r="G37" s="1"/>
      <c r="H37" s="1"/>
    </row>
  </sheetData>
  <mergeCells count="8"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2018-04-30T16:14:54Z</dcterms:created>
  <dcterms:modified xsi:type="dcterms:W3CDTF">2018-04-30T21:09:35Z</dcterms:modified>
</cp:coreProperties>
</file>